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FCGE 2023\CLUB MED\"/>
    </mc:Choice>
  </mc:AlternateContent>
  <xr:revisionPtr revIDLastSave="0" documentId="13_ncr:1_{0F7A407B-72E7-459E-845F-755428F2F178}" xr6:coauthVersionLast="47" xr6:coauthVersionMax="47" xr10:uidLastSave="{00000000-0000-0000-0000-000000000000}"/>
  <bookViews>
    <workbookView xWindow="-120" yWindow="-16320" windowWidth="29040" windowHeight="15840" xr2:uid="{8B47B716-06DB-413F-A9DD-6168A0237077}"/>
  </bookViews>
  <sheets>
    <sheet name="Feuil1" sheetId="1" r:id="rId1"/>
  </sheets>
  <definedNames>
    <definedName name="_xlnm.Print_Area" localSheetId="0">Feuil1!$A$1:$E$55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 r="D22" i="1"/>
  <c r="D23" i="1"/>
  <c r="D24" i="1"/>
  <c r="D25" i="1"/>
  <c r="D27" i="1"/>
  <c r="D28" i="1"/>
  <c r="D29" i="1"/>
  <c r="D30" i="1"/>
  <c r="D31" i="1"/>
  <c r="D33" i="1"/>
  <c r="D34" i="1"/>
  <c r="D35" i="1"/>
  <c r="D36" i="1"/>
  <c r="D37" i="1"/>
  <c r="D39" i="1"/>
  <c r="D40" i="1"/>
  <c r="D41" i="1"/>
  <c r="C45" i="1"/>
  <c r="D42" i="1"/>
  <c r="D43" i="1"/>
  <c r="D45" i="1" l="1"/>
  <c r="D46" i="1" l="1"/>
  <c r="D47" i="1" s="1"/>
</calcChain>
</file>

<file path=xl/sharedStrings.xml><?xml version="1.0" encoding="utf-8"?>
<sst xmlns="http://schemas.openxmlformats.org/spreadsheetml/2006/main" count="63" uniqueCount="43">
  <si>
    <t>OPIO Adulte</t>
  </si>
  <si>
    <t>Opio Enfant 12-17 ans</t>
  </si>
  <si>
    <t>Opio Enfant 6-12 ans</t>
  </si>
  <si>
    <t>Opio Enfant - de 6 ans</t>
  </si>
  <si>
    <t>Option Golf</t>
  </si>
  <si>
    <t>Séjour OPIO du 12 au 19 mai  2024</t>
  </si>
  <si>
    <t>Séjour OPIO du 21 au 28 avril 2024</t>
  </si>
  <si>
    <t>Tarifs</t>
  </si>
  <si>
    <t>Nombre de Participants</t>
  </si>
  <si>
    <t>LA PALMYRE Adulte</t>
  </si>
  <si>
    <t>LA PALMYRE  Enfant 12-17 ans</t>
  </si>
  <si>
    <t>LA PALMYRE  Enfant 6-12 ans</t>
  </si>
  <si>
    <t>LA PALMYRE  Enfant - de 6 ans</t>
  </si>
  <si>
    <t>LA PALMYRE  Golf</t>
  </si>
  <si>
    <t>LA PALMYRE  Adulte</t>
  </si>
  <si>
    <t>LA PALMYRE Option Golf</t>
  </si>
  <si>
    <t>Séjour OPIO du 9 au 16 juin 2024</t>
  </si>
  <si>
    <t>Séjour LA PALMYRE du 21 au 28 avril 2024</t>
  </si>
  <si>
    <t>Total ligne</t>
  </si>
  <si>
    <t>Nom, prénom âge participants</t>
  </si>
  <si>
    <t>Totaux</t>
  </si>
  <si>
    <t>30% à la réservation</t>
  </si>
  <si>
    <t>Rest à payer 45 jours avant départ</t>
  </si>
  <si>
    <t>Zone à remplir</t>
  </si>
  <si>
    <t>Pour ces 2 clubs nous vous proposons 2 séjours dans chacun d'eux.</t>
  </si>
  <si>
    <t>Un séjour pendant la période de vacances scolaire aux mêmes dates pour les 2 sites du 21 au 28 avril 2024</t>
  </si>
  <si>
    <t>Un séjour hors vacances scolaires sur OPIO du 12 au 19 mai 2024</t>
  </si>
  <si>
    <t>Un séjour hors vacances scolaires sur LA PALMYRE du 9 au 16 juin 2024</t>
  </si>
  <si>
    <t xml:space="preserve">Dans le cadre de notre partenariat avec le Club Med et sa représentante Emmanuelle LECLERCQ
lors de la finale du championnat de ligue le 14 octobre 2023 sur le Golf de La Chassagne, nous avons envisagé de vous proposer 4 séjours négociés au Club Med en 2024 sur 2 sites en France OPIO et LA PALMYRE </t>
  </si>
  <si>
    <t>par virement sur le compte FCGE 
IBAN =&gt; FR76 1250 6250 0056 5378 1168 061 
et Code BIC =&gt; AGRIFRPP825</t>
  </si>
  <si>
    <t>par chèque à l'ordre de FCGE
adressé à  =&gt; FCGE- Hervé BERERD 2 rue de l’abondance 25720 Avanne-Aveney</t>
  </si>
  <si>
    <t>Règlements possibles :</t>
  </si>
  <si>
    <t>Ne saisissez des informations que dans les cases de couleur</t>
  </si>
  <si>
    <t>Vous trouverez ci-dessous le tableau d'inscription vous permettant le calcul automatique
du coût du séjour
et du reste à payer</t>
  </si>
  <si>
    <t>Vous pouvez retrouver toutes les information des séjours sur la page dédiée du site internet FCGE</t>
  </si>
  <si>
    <t>http://fcge.e-monsite.com/pages/nos-partenaires/offre-de-sejour-2024-avec-le-club-med.html</t>
  </si>
  <si>
    <t>Information du contact de cette prise de commande</t>
  </si>
  <si>
    <t>Nom et prénom</t>
  </si>
  <si>
    <t>Mobile</t>
  </si>
  <si>
    <t>Adresse mail</t>
  </si>
  <si>
    <t>Adresse postale</t>
  </si>
  <si>
    <t>Date limite d'inscription : 10 novembre 2023</t>
  </si>
  <si>
    <t>Merci de renvoyer cette fiche d'inscription avant le 10 novembre 2023
par mail à  franche.comte.golf.entreprise@gmail.com en complément de votre virement
ou par courrier si vous réglez par chèque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</si>
</sst>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6" x14ac:knownFonts="1">
    <font>
      <sz val="11"/>
      <color theme="1"/>
      <name val="Calibri"/>
      <family val="2"/>
      <scheme val="minor"/>
    </font>
    <font>
      <sz val="12"/>
      <color theme="1"/>
      <name val="Arial"/>
      <family val="2"/>
    </font>
    <font>
      <b/>
      <sz val="12"/>
      <color theme="1"/>
      <name val="Arial"/>
      <family val="2"/>
    </font>
    <font>
      <b/>
      <sz val="11"/>
      <color theme="1"/>
      <name val="Calibri"/>
      <family val="2"/>
      <scheme val="minor"/>
    </font>
    <font>
      <u/>
      <sz val="11"/>
      <color theme="10"/>
      <name val="Calibri"/>
      <family val="2"/>
      <scheme val="minor"/>
    </font>
    <font>
      <sz val="12"/>
      <color theme="1"/>
      <name val="Times New Roman"/>
      <family val="1"/>
    </font>
  </fonts>
  <fills count="7">
    <fill>
      <patternFill patternType="none"/>
    </fill>
    <fill>
      <patternFill patternType="gray125"/>
    </fill>
    <fill>
      <patternFill patternType="solid">
        <fgColor rgb="FF66FFFF"/>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0" fontId="1" fillId="0" borderId="0" xfId="0" applyFont="1" applyAlignment="1">
      <alignment vertical="center"/>
    </xf>
    <xf numFmtId="0" fontId="1" fillId="0" borderId="5" xfId="0" applyFont="1" applyBorder="1" applyAlignment="1">
      <alignment vertical="center"/>
    </xf>
    <xf numFmtId="164" fontId="1" fillId="0" borderId="1" xfId="0" applyNumberFormat="1" applyFont="1" applyBorder="1" applyAlignment="1">
      <alignment vertical="center"/>
    </xf>
    <xf numFmtId="1" fontId="1" fillId="4" borderId="1" xfId="0" applyNumberFormat="1" applyFont="1" applyFill="1" applyBorder="1" applyAlignment="1">
      <alignment horizontal="center" vertical="center"/>
    </xf>
    <xf numFmtId="0" fontId="1" fillId="4" borderId="6" xfId="0" applyFont="1" applyFill="1" applyBorder="1" applyAlignment="1">
      <alignment vertical="center"/>
    </xf>
    <xf numFmtId="0" fontId="1" fillId="0" borderId="12" xfId="0" applyFont="1" applyBorder="1" applyAlignment="1">
      <alignment vertical="center"/>
    </xf>
    <xf numFmtId="164" fontId="1" fillId="0" borderId="13" xfId="0" applyNumberFormat="1" applyFont="1" applyBorder="1" applyAlignment="1">
      <alignment vertical="center"/>
    </xf>
    <xf numFmtId="1" fontId="1" fillId="4" borderId="13" xfId="0" applyNumberFormat="1" applyFont="1" applyFill="1" applyBorder="1" applyAlignment="1">
      <alignment horizontal="center" vertical="center"/>
    </xf>
    <xf numFmtId="0" fontId="1" fillId="4" borderId="14" xfId="0" applyFont="1" applyFill="1" applyBorder="1" applyAlignment="1">
      <alignment vertical="center"/>
    </xf>
    <xf numFmtId="0" fontId="1" fillId="0" borderId="9" xfId="0" applyFont="1" applyBorder="1" applyAlignment="1">
      <alignment vertical="center"/>
    </xf>
    <xf numFmtId="164" fontId="1" fillId="0" borderId="10" xfId="0" applyNumberFormat="1" applyFont="1" applyBorder="1" applyAlignment="1">
      <alignment vertical="center"/>
    </xf>
    <xf numFmtId="1" fontId="1" fillId="4" borderId="10" xfId="0" applyNumberFormat="1" applyFont="1" applyFill="1" applyBorder="1" applyAlignment="1">
      <alignment horizontal="center" vertical="center"/>
    </xf>
    <xf numFmtId="0" fontId="1" fillId="4" borderId="15" xfId="0" applyFont="1" applyFill="1" applyBorder="1" applyAlignment="1">
      <alignment vertical="center"/>
    </xf>
    <xf numFmtId="0" fontId="1" fillId="3" borderId="7" xfId="0" applyFont="1" applyFill="1" applyBorder="1" applyAlignment="1">
      <alignment vertical="center"/>
    </xf>
    <xf numFmtId="0" fontId="1" fillId="3" borderId="0" xfId="0" applyFont="1" applyFill="1" applyBorder="1" applyAlignment="1">
      <alignment vertical="center"/>
    </xf>
    <xf numFmtId="1" fontId="1" fillId="3" borderId="0" xfId="0" applyNumberFormat="1" applyFont="1" applyFill="1" applyBorder="1" applyAlignment="1">
      <alignment horizontal="center" vertical="center"/>
    </xf>
    <xf numFmtId="0" fontId="1" fillId="3" borderId="8" xfId="0" applyFont="1" applyFill="1" applyBorder="1" applyAlignment="1">
      <alignment vertical="center"/>
    </xf>
    <xf numFmtId="1" fontId="1" fillId="0" borderId="1" xfId="0" applyNumberFormat="1" applyFont="1" applyBorder="1" applyAlignment="1">
      <alignment horizontal="center" vertical="center"/>
    </xf>
    <xf numFmtId="0" fontId="1" fillId="3" borderId="1"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4" borderId="0" xfId="0" applyFont="1" applyFill="1" applyAlignment="1">
      <alignment vertical="center"/>
    </xf>
    <xf numFmtId="0" fontId="2" fillId="0" borderId="16" xfId="0" applyFont="1" applyBorder="1" applyAlignment="1">
      <alignment vertical="center"/>
    </xf>
    <xf numFmtId="0" fontId="5" fillId="0" borderId="1" xfId="0" applyFont="1" applyBorder="1" applyAlignment="1">
      <alignment vertical="center"/>
    </xf>
    <xf numFmtId="0" fontId="1" fillId="0" borderId="1" xfId="0" applyFont="1" applyBorder="1" applyAlignment="1">
      <alignment vertical="center"/>
    </xf>
    <xf numFmtId="0" fontId="5" fillId="0" borderId="1" xfId="0" applyFont="1" applyBorder="1" applyAlignment="1">
      <alignment horizontal="left" vertical="center"/>
    </xf>
    <xf numFmtId="0" fontId="0" fillId="0" borderId="0" xfId="0" applyAlignment="1">
      <alignment horizontal="center"/>
    </xf>
    <xf numFmtId="0" fontId="1" fillId="6" borderId="1" xfId="0" applyFont="1" applyFill="1" applyBorder="1" applyAlignment="1">
      <alignment vertical="center"/>
    </xf>
    <xf numFmtId="0" fontId="1" fillId="4" borderId="1" xfId="0" applyFont="1" applyFill="1" applyBorder="1" applyAlignment="1">
      <alignment vertical="center"/>
    </xf>
    <xf numFmtId="0" fontId="1" fillId="0" borderId="9" xfId="0" applyFont="1" applyBorder="1" applyAlignment="1">
      <alignment vertical="center" wrapText="1"/>
    </xf>
    <xf numFmtId="0" fontId="0" fillId="0" borderId="10" xfId="0" applyBorder="1" applyAlignment="1">
      <alignment vertical="center"/>
    </xf>
    <xf numFmtId="0" fontId="0" fillId="0" borderId="15" xfId="0" applyBorder="1" applyAlignment="1">
      <alignment vertical="center"/>
    </xf>
    <xf numFmtId="0" fontId="1" fillId="4" borderId="1" xfId="0" applyFont="1" applyFill="1" applyBorder="1" applyAlignment="1">
      <alignment vertical="center"/>
    </xf>
    <xf numFmtId="0" fontId="0" fillId="4" borderId="1" xfId="0" applyFill="1" applyBorder="1" applyAlignment="1">
      <alignment vertical="center"/>
    </xf>
    <xf numFmtId="0" fontId="4" fillId="0" borderId="0" xfId="1" applyAlignment="1">
      <alignment vertical="center" wrapText="1"/>
    </xf>
    <xf numFmtId="0" fontId="4" fillId="0" borderId="0" xfId="1" applyAlignment="1">
      <alignment vertical="center"/>
    </xf>
    <xf numFmtId="0" fontId="0" fillId="0" borderId="22" xfId="0"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1" fillId="0" borderId="22" xfId="0" applyFont="1" applyBorder="1" applyAlignment="1">
      <alignment vertical="center"/>
    </xf>
    <xf numFmtId="0" fontId="5" fillId="0" borderId="22" xfId="0" applyFont="1" applyBorder="1" applyAlignment="1">
      <alignment horizontal="left" vertical="center"/>
    </xf>
    <xf numFmtId="0" fontId="1"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20" xfId="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6" borderId="1" xfId="0" applyFont="1" applyFill="1" applyBorder="1" applyAlignment="1">
      <alignment vertical="center"/>
    </xf>
    <xf numFmtId="0" fontId="0" fillId="6" borderId="1" xfId="0"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5" fillId="5" borderId="1" xfId="0" applyFont="1" applyFill="1" applyBorder="1" applyAlignment="1">
      <alignment vertical="center" wrapText="1"/>
    </xf>
    <xf numFmtId="0" fontId="0" fillId="5" borderId="1" xfId="0" applyFill="1" applyBorder="1" applyAlignment="1">
      <alignment vertical="center"/>
    </xf>
    <xf numFmtId="0" fontId="1" fillId="0" borderId="1" xfId="0" applyFont="1" applyBorder="1" applyAlignment="1">
      <alignment vertical="center" wrapText="1"/>
    </xf>
    <xf numFmtId="0" fontId="0" fillId="0" borderId="1" xfId="0" applyBorder="1" applyAlignment="1">
      <alignment vertical="center"/>
    </xf>
    <xf numFmtId="0" fontId="1" fillId="0" borderId="2"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1" fillId="0" borderId="5" xfId="0" applyFont="1" applyBorder="1" applyAlignment="1">
      <alignment vertical="center"/>
    </xf>
    <xf numFmtId="0" fontId="1" fillId="0" borderId="9" xfId="0" applyFont="1" applyBorder="1" applyAlignment="1">
      <alignment vertical="center"/>
    </xf>
    <xf numFmtId="0" fontId="2" fillId="0" borderId="1" xfId="0" applyFont="1" applyBorder="1" applyAlignment="1">
      <alignmen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lubmed.fr/" TargetMode="External"/><Relationship Id="rId2" Type="http://schemas.openxmlformats.org/officeDocument/2006/relationships/image" Target="../media/image1.jpeg"/><Relationship Id="rId1" Type="http://schemas.openxmlformats.org/officeDocument/2006/relationships/hyperlink" Target="http://fcge.e-monsite.com/pages/nos-partenaires/offre-de-sejour-2024-avec-le-club-med.html" TargetMode="External"/><Relationship Id="rId5" Type="http://schemas.openxmlformats.org/officeDocument/2006/relationships/image" Target="../media/image3.pn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635001</xdr:colOff>
      <xdr:row>0</xdr:row>
      <xdr:rowOff>6350</xdr:rowOff>
    </xdr:from>
    <xdr:to>
      <xdr:col>0</xdr:col>
      <xdr:colOff>1371601</xdr:colOff>
      <xdr:row>0</xdr:row>
      <xdr:rowOff>825923</xdr:rowOff>
    </xdr:to>
    <xdr:pic>
      <xdr:nvPicPr>
        <xdr:cNvPr id="2" name="Image 1" descr="F.C.G.E.">
          <a:hlinkClick xmlns:r="http://schemas.openxmlformats.org/officeDocument/2006/relationships" r:id="rId1"/>
          <a:extLst>
            <a:ext uri="{FF2B5EF4-FFF2-40B4-BE49-F238E27FC236}">
              <a16:creationId xmlns:a16="http://schemas.microsoft.com/office/drawing/2014/main" id="{024F85DC-E51E-49A5-C02B-41AAC93B45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01" y="6350"/>
          <a:ext cx="736600" cy="816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158616</xdr:rowOff>
    </xdr:from>
    <xdr:to>
      <xdr:col>4</xdr:col>
      <xdr:colOff>2819400</xdr:colOff>
      <xdr:row>0</xdr:row>
      <xdr:rowOff>714375</xdr:rowOff>
    </xdr:to>
    <xdr:pic>
      <xdr:nvPicPr>
        <xdr:cNvPr id="4" name="Image 3">
          <a:hlinkClick xmlns:r="http://schemas.openxmlformats.org/officeDocument/2006/relationships" r:id="rId3"/>
          <a:extLst>
            <a:ext uri="{FF2B5EF4-FFF2-40B4-BE49-F238E27FC236}">
              <a16:creationId xmlns:a16="http://schemas.microsoft.com/office/drawing/2014/main" id="{0797AC29-D242-E0EE-0CE2-91604977503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46600" y="158616"/>
          <a:ext cx="2819400" cy="558934"/>
        </a:xfrm>
        <a:prstGeom prst="rect">
          <a:avLst/>
        </a:prstGeom>
      </xdr:spPr>
    </xdr:pic>
    <xdr:clientData/>
  </xdr:twoCellAnchor>
  <xdr:twoCellAnchor editAs="oneCell">
    <xdr:from>
      <xdr:col>0</xdr:col>
      <xdr:colOff>0</xdr:colOff>
      <xdr:row>14</xdr:row>
      <xdr:rowOff>0</xdr:rowOff>
    </xdr:from>
    <xdr:to>
      <xdr:col>5</xdr:col>
      <xdr:colOff>9525</xdr:colOff>
      <xdr:row>14</xdr:row>
      <xdr:rowOff>712610</xdr:rowOff>
    </xdr:to>
    <xdr:pic>
      <xdr:nvPicPr>
        <xdr:cNvPr id="6" name="Image 5">
          <a:hlinkClick xmlns:r="http://schemas.openxmlformats.org/officeDocument/2006/relationships" r:id="rId3"/>
          <a:extLst>
            <a:ext uri="{FF2B5EF4-FFF2-40B4-BE49-F238E27FC236}">
              <a16:creationId xmlns:a16="http://schemas.microsoft.com/office/drawing/2014/main" id="{1576EFBA-C222-1897-65EE-4BD0ADA509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4756150"/>
          <a:ext cx="8051800" cy="70943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anche.comte.golf.entreprise@gmail.com?subject=Inscription%20s&#233;jour%20club%20med%202024" TargetMode="External"/><Relationship Id="rId1" Type="http://schemas.openxmlformats.org/officeDocument/2006/relationships/hyperlink" Target="http://fcge.e-monsite.com/pages/nos-partenaires/offre-de-sejour-2024-avec-le-club-med.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C9101-2EAE-4523-9373-FEBC59C8B064}">
  <sheetPr>
    <pageSetUpPr fitToPage="1"/>
  </sheetPr>
  <dimension ref="A1:E54"/>
  <sheetViews>
    <sheetView tabSelected="1" workbookViewId="0">
      <selection activeCell="D59" sqref="D59"/>
    </sheetView>
  </sheetViews>
  <sheetFormatPr baseColWidth="10" defaultRowHeight="15.5" x14ac:dyDescent="0.35"/>
  <cols>
    <col min="1" max="1" width="28.08984375" style="6" customWidth="1"/>
    <col min="2" max="2" width="11.54296875" style="6" customWidth="1"/>
    <col min="3" max="3" width="14.54296875" style="6" customWidth="1"/>
    <col min="4" max="4" width="10.90625" style="6"/>
    <col min="5" max="5" width="50.08984375" style="6" customWidth="1"/>
    <col min="6" max="16384" width="10.90625" style="6"/>
  </cols>
  <sheetData>
    <row r="1" spans="1:5" ht="71.5" customHeight="1" x14ac:dyDescent="0.35">
      <c r="A1" s="32"/>
    </row>
    <row r="2" spans="1:5" ht="76.5" customHeight="1" x14ac:dyDescent="0.35">
      <c r="A2" s="59" t="s">
        <v>28</v>
      </c>
      <c r="B2" s="60"/>
      <c r="C2" s="60"/>
      <c r="D2" s="60"/>
      <c r="E2" s="60"/>
    </row>
    <row r="3" spans="1:5" x14ac:dyDescent="0.35">
      <c r="A3" s="29" t="s">
        <v>24</v>
      </c>
      <c r="B3" s="30"/>
      <c r="C3" s="30"/>
      <c r="D3" s="30"/>
      <c r="E3" s="68" t="s">
        <v>41</v>
      </c>
    </row>
    <row r="4" spans="1:5" x14ac:dyDescent="0.35">
      <c r="A4" s="42"/>
      <c r="B4" s="43"/>
      <c r="C4" s="43"/>
      <c r="D4" s="43"/>
      <c r="E4" s="44"/>
    </row>
    <row r="5" spans="1:5" x14ac:dyDescent="0.35">
      <c r="A5" s="31" t="s">
        <v>25</v>
      </c>
      <c r="B5" s="30"/>
      <c r="C5" s="30"/>
      <c r="D5" s="30"/>
      <c r="E5" s="30"/>
    </row>
    <row r="6" spans="1:5" x14ac:dyDescent="0.35">
      <c r="A6" s="46" t="s">
        <v>26</v>
      </c>
      <c r="B6" s="43"/>
      <c r="C6" s="43"/>
      <c r="D6" s="43"/>
      <c r="E6" s="44"/>
    </row>
    <row r="7" spans="1:5" x14ac:dyDescent="0.35">
      <c r="A7" s="31" t="s">
        <v>27</v>
      </c>
      <c r="B7" s="30"/>
      <c r="C7" s="30"/>
      <c r="D7" s="30"/>
      <c r="E7" s="30"/>
    </row>
    <row r="8" spans="1:5" x14ac:dyDescent="0.35">
      <c r="A8" s="45"/>
      <c r="B8" s="43"/>
      <c r="C8" s="43"/>
      <c r="D8" s="43"/>
      <c r="E8" s="44"/>
    </row>
    <row r="9" spans="1:5" ht="55" customHeight="1" x14ac:dyDescent="0.35">
      <c r="A9" s="61" t="s">
        <v>33</v>
      </c>
      <c r="B9" s="62"/>
      <c r="C9" s="62"/>
      <c r="D9" s="62"/>
      <c r="E9" s="62"/>
    </row>
    <row r="10" spans="1:5" x14ac:dyDescent="0.35">
      <c r="A10" s="38" t="s">
        <v>32</v>
      </c>
      <c r="B10" s="39"/>
      <c r="C10" s="39"/>
      <c r="D10" s="39"/>
      <c r="E10" s="39"/>
    </row>
    <row r="11" spans="1:5" ht="16" thickBot="1" x14ac:dyDescent="0.4"/>
    <row r="12" spans="1:5" x14ac:dyDescent="0.35">
      <c r="A12" s="47" t="s">
        <v>34</v>
      </c>
      <c r="B12" s="48"/>
      <c r="C12" s="48"/>
      <c r="D12" s="48"/>
      <c r="E12" s="49"/>
    </row>
    <row r="13" spans="1:5" ht="16" thickBot="1" x14ac:dyDescent="0.4">
      <c r="A13" s="50" t="s">
        <v>35</v>
      </c>
      <c r="B13" s="51"/>
      <c r="C13" s="51"/>
      <c r="D13" s="51"/>
      <c r="E13" s="52"/>
    </row>
    <row r="15" spans="1:5" ht="62" customHeight="1" x14ac:dyDescent="0.35">
      <c r="A15" s="53"/>
      <c r="B15" s="54"/>
      <c r="C15" s="54"/>
      <c r="D15" s="54"/>
      <c r="E15" s="54"/>
    </row>
    <row r="16" spans="1:5" x14ac:dyDescent="0.35">
      <c r="A16" s="57" t="s">
        <v>36</v>
      </c>
      <c r="B16" s="58"/>
      <c r="C16" s="58"/>
    </row>
    <row r="17" spans="1:5" x14ac:dyDescent="0.35">
      <c r="A17" s="33" t="s">
        <v>37</v>
      </c>
      <c r="B17" s="33" t="s">
        <v>38</v>
      </c>
      <c r="C17" s="55" t="s">
        <v>39</v>
      </c>
      <c r="D17" s="56"/>
      <c r="E17" s="33" t="s">
        <v>40</v>
      </c>
    </row>
    <row r="18" spans="1:5" x14ac:dyDescent="0.35">
      <c r="A18" s="34"/>
      <c r="B18" s="34"/>
      <c r="C18" s="38"/>
      <c r="D18" s="39"/>
      <c r="E18" s="34"/>
    </row>
    <row r="19" spans="1:5" ht="16" thickBot="1" x14ac:dyDescent="0.4"/>
    <row r="20" spans="1:5" ht="31" x14ac:dyDescent="0.35">
      <c r="A20" s="1" t="s">
        <v>6</v>
      </c>
      <c r="B20" s="2" t="s">
        <v>7</v>
      </c>
      <c r="C20" s="2" t="s">
        <v>8</v>
      </c>
      <c r="D20" s="2" t="s">
        <v>18</v>
      </c>
      <c r="E20" s="3" t="s">
        <v>19</v>
      </c>
    </row>
    <row r="21" spans="1:5" x14ac:dyDescent="0.35">
      <c r="A21" s="7" t="s">
        <v>0</v>
      </c>
      <c r="B21" s="8">
        <v>1582</v>
      </c>
      <c r="C21" s="9"/>
      <c r="D21" s="8">
        <f>B21*C21</f>
        <v>0</v>
      </c>
      <c r="E21" s="10"/>
    </row>
    <row r="22" spans="1:5" x14ac:dyDescent="0.35">
      <c r="A22" s="7" t="s">
        <v>1</v>
      </c>
      <c r="B22" s="8">
        <v>1266</v>
      </c>
      <c r="C22" s="9"/>
      <c r="D22" s="8">
        <f t="shared" ref="D22:D25" si="0">B22*C22</f>
        <v>0</v>
      </c>
      <c r="E22" s="10"/>
    </row>
    <row r="23" spans="1:5" x14ac:dyDescent="0.35">
      <c r="A23" s="7" t="s">
        <v>2</v>
      </c>
      <c r="B23" s="8">
        <v>791</v>
      </c>
      <c r="C23" s="9"/>
      <c r="D23" s="8">
        <f t="shared" si="0"/>
        <v>0</v>
      </c>
      <c r="E23" s="10"/>
    </row>
    <row r="24" spans="1:5" x14ac:dyDescent="0.35">
      <c r="A24" s="7" t="s">
        <v>3</v>
      </c>
      <c r="B24" s="8">
        <v>0</v>
      </c>
      <c r="C24" s="9"/>
      <c r="D24" s="8">
        <f t="shared" si="0"/>
        <v>0</v>
      </c>
      <c r="E24" s="10"/>
    </row>
    <row r="25" spans="1:5" ht="16" thickBot="1" x14ac:dyDescent="0.4">
      <c r="A25" s="11" t="s">
        <v>4</v>
      </c>
      <c r="B25" s="12">
        <v>270</v>
      </c>
      <c r="C25" s="13"/>
      <c r="D25" s="8">
        <f t="shared" si="0"/>
        <v>0</v>
      </c>
      <c r="E25" s="14"/>
    </row>
    <row r="26" spans="1:5" ht="31" x14ac:dyDescent="0.35">
      <c r="A26" s="1" t="s">
        <v>5</v>
      </c>
      <c r="B26" s="4" t="s">
        <v>7</v>
      </c>
      <c r="C26" s="5" t="s">
        <v>8</v>
      </c>
      <c r="D26" s="4" t="s">
        <v>18</v>
      </c>
      <c r="E26" s="3" t="s">
        <v>19</v>
      </c>
    </row>
    <row r="27" spans="1:5" x14ac:dyDescent="0.35">
      <c r="A27" s="7" t="s">
        <v>0</v>
      </c>
      <c r="B27" s="8">
        <v>1344</v>
      </c>
      <c r="C27" s="9"/>
      <c r="D27" s="8">
        <f>B27*C27</f>
        <v>0</v>
      </c>
      <c r="E27" s="10"/>
    </row>
    <row r="28" spans="1:5" x14ac:dyDescent="0.35">
      <c r="A28" s="7" t="s">
        <v>1</v>
      </c>
      <c r="B28" s="8">
        <v>1075</v>
      </c>
      <c r="C28" s="9"/>
      <c r="D28" s="8">
        <f t="shared" ref="D28:D31" si="1">B28*C28</f>
        <v>0</v>
      </c>
      <c r="E28" s="10"/>
    </row>
    <row r="29" spans="1:5" x14ac:dyDescent="0.35">
      <c r="A29" s="7" t="s">
        <v>2</v>
      </c>
      <c r="B29" s="8">
        <v>672</v>
      </c>
      <c r="C29" s="9"/>
      <c r="D29" s="8">
        <f t="shared" si="1"/>
        <v>0</v>
      </c>
      <c r="E29" s="10"/>
    </row>
    <row r="30" spans="1:5" x14ac:dyDescent="0.35">
      <c r="A30" s="7" t="s">
        <v>3</v>
      </c>
      <c r="B30" s="8">
        <v>0</v>
      </c>
      <c r="C30" s="9"/>
      <c r="D30" s="8">
        <f t="shared" si="1"/>
        <v>0</v>
      </c>
      <c r="E30" s="10"/>
    </row>
    <row r="31" spans="1:5" ht="16" thickBot="1" x14ac:dyDescent="0.4">
      <c r="A31" s="15" t="s">
        <v>4</v>
      </c>
      <c r="B31" s="16">
        <v>270</v>
      </c>
      <c r="C31" s="17"/>
      <c r="D31" s="8">
        <f t="shared" si="1"/>
        <v>0</v>
      </c>
      <c r="E31" s="18"/>
    </row>
    <row r="32" spans="1:5" ht="31" x14ac:dyDescent="0.35">
      <c r="A32" s="1" t="s">
        <v>17</v>
      </c>
      <c r="B32" s="4" t="s">
        <v>7</v>
      </c>
      <c r="C32" s="5" t="s">
        <v>8</v>
      </c>
      <c r="D32" s="4" t="s">
        <v>18</v>
      </c>
      <c r="E32" s="3" t="s">
        <v>19</v>
      </c>
    </row>
    <row r="33" spans="1:5" x14ac:dyDescent="0.35">
      <c r="A33" s="7" t="s">
        <v>9</v>
      </c>
      <c r="B33" s="8">
        <v>1435</v>
      </c>
      <c r="C33" s="9"/>
      <c r="D33" s="8">
        <f>B33*C33</f>
        <v>0</v>
      </c>
      <c r="E33" s="10"/>
    </row>
    <row r="34" spans="1:5" x14ac:dyDescent="0.35">
      <c r="A34" s="7" t="s">
        <v>10</v>
      </c>
      <c r="B34" s="8">
        <v>1146</v>
      </c>
      <c r="C34" s="9"/>
      <c r="D34" s="8">
        <f t="shared" ref="D34:D37" si="2">B34*C34</f>
        <v>0</v>
      </c>
      <c r="E34" s="10"/>
    </row>
    <row r="35" spans="1:5" x14ac:dyDescent="0.35">
      <c r="A35" s="7" t="s">
        <v>11</v>
      </c>
      <c r="B35" s="8">
        <v>718</v>
      </c>
      <c r="C35" s="9"/>
      <c r="D35" s="8">
        <f t="shared" si="2"/>
        <v>0</v>
      </c>
      <c r="E35" s="10"/>
    </row>
    <row r="36" spans="1:5" x14ac:dyDescent="0.35">
      <c r="A36" s="7" t="s">
        <v>12</v>
      </c>
      <c r="B36" s="8">
        <v>0</v>
      </c>
      <c r="C36" s="9"/>
      <c r="D36" s="8">
        <f t="shared" si="2"/>
        <v>0</v>
      </c>
      <c r="E36" s="10"/>
    </row>
    <row r="37" spans="1:5" ht="16" thickBot="1" x14ac:dyDescent="0.4">
      <c r="A37" s="15" t="s">
        <v>13</v>
      </c>
      <c r="B37" s="16">
        <v>156</v>
      </c>
      <c r="C37" s="17"/>
      <c r="D37" s="8">
        <f t="shared" si="2"/>
        <v>0</v>
      </c>
      <c r="E37" s="18"/>
    </row>
    <row r="38" spans="1:5" ht="31" x14ac:dyDescent="0.35">
      <c r="A38" s="1" t="s">
        <v>16</v>
      </c>
      <c r="B38" s="4" t="s">
        <v>7</v>
      </c>
      <c r="C38" s="5" t="s">
        <v>8</v>
      </c>
      <c r="D38" s="4" t="s">
        <v>18</v>
      </c>
      <c r="E38" s="3" t="s">
        <v>19</v>
      </c>
    </row>
    <row r="39" spans="1:5" x14ac:dyDescent="0.35">
      <c r="A39" s="7" t="s">
        <v>14</v>
      </c>
      <c r="B39" s="8">
        <v>1372</v>
      </c>
      <c r="C39" s="9"/>
      <c r="D39" s="8">
        <f>B39*C39</f>
        <v>0</v>
      </c>
      <c r="E39" s="10"/>
    </row>
    <row r="40" spans="1:5" x14ac:dyDescent="0.35">
      <c r="A40" s="7" t="s">
        <v>10</v>
      </c>
      <c r="B40" s="8">
        <v>1098</v>
      </c>
      <c r="C40" s="9"/>
      <c r="D40" s="8">
        <f t="shared" ref="D40:D43" si="3">B40*C40</f>
        <v>0</v>
      </c>
      <c r="E40" s="10"/>
    </row>
    <row r="41" spans="1:5" x14ac:dyDescent="0.35">
      <c r="A41" s="7" t="s">
        <v>11</v>
      </c>
      <c r="B41" s="8">
        <v>686</v>
      </c>
      <c r="C41" s="9"/>
      <c r="D41" s="8">
        <f t="shared" si="3"/>
        <v>0</v>
      </c>
      <c r="E41" s="10"/>
    </row>
    <row r="42" spans="1:5" x14ac:dyDescent="0.35">
      <c r="A42" s="7" t="s">
        <v>12</v>
      </c>
      <c r="B42" s="8">
        <v>0</v>
      </c>
      <c r="C42" s="9"/>
      <c r="D42" s="8">
        <f t="shared" si="3"/>
        <v>0</v>
      </c>
      <c r="E42" s="10"/>
    </row>
    <row r="43" spans="1:5" ht="16" thickBot="1" x14ac:dyDescent="0.4">
      <c r="A43" s="15" t="s">
        <v>15</v>
      </c>
      <c r="B43" s="16">
        <v>156</v>
      </c>
      <c r="C43" s="17"/>
      <c r="D43" s="8">
        <f t="shared" si="3"/>
        <v>0</v>
      </c>
      <c r="E43" s="18"/>
    </row>
    <row r="44" spans="1:5" x14ac:dyDescent="0.35">
      <c r="A44" s="19"/>
      <c r="B44" s="20"/>
      <c r="C44" s="21"/>
      <c r="D44" s="20"/>
      <c r="E44" s="22"/>
    </row>
    <row r="45" spans="1:5" x14ac:dyDescent="0.35">
      <c r="A45" s="66" t="s">
        <v>20</v>
      </c>
      <c r="B45" s="62"/>
      <c r="C45" s="23">
        <f>SUM(C21:C43)</f>
        <v>0</v>
      </c>
      <c r="D45" s="8">
        <f>SUM(D21:D43)</f>
        <v>0</v>
      </c>
      <c r="E45" s="22"/>
    </row>
    <row r="46" spans="1:5" x14ac:dyDescent="0.35">
      <c r="A46" s="66" t="s">
        <v>21</v>
      </c>
      <c r="B46" s="62"/>
      <c r="C46" s="24"/>
      <c r="D46" s="8">
        <f>D45*30%</f>
        <v>0</v>
      </c>
      <c r="E46" s="22"/>
    </row>
    <row r="47" spans="1:5" ht="16" thickBot="1" x14ac:dyDescent="0.4">
      <c r="A47" s="67" t="s">
        <v>22</v>
      </c>
      <c r="B47" s="36"/>
      <c r="C47" s="25"/>
      <c r="D47" s="16">
        <f>D45-D46</f>
        <v>0</v>
      </c>
      <c r="E47" s="26"/>
    </row>
    <row r="48" spans="1:5" x14ac:dyDescent="0.35">
      <c r="A48" s="27" t="s">
        <v>23</v>
      </c>
    </row>
    <row r="49" spans="1:5" ht="16" thickBot="1" x14ac:dyDescent="0.4"/>
    <row r="50" spans="1:5" ht="16" thickBot="1" x14ac:dyDescent="0.4">
      <c r="A50" s="28" t="s">
        <v>31</v>
      </c>
    </row>
    <row r="51" spans="1:5" ht="56.5" customHeight="1" x14ac:dyDescent="0.35">
      <c r="A51" s="63" t="s">
        <v>29</v>
      </c>
      <c r="B51" s="64"/>
      <c r="C51" s="64"/>
      <c r="D51" s="64"/>
      <c r="E51" s="65"/>
    </row>
    <row r="52" spans="1:5" ht="52" customHeight="1" thickBot="1" x14ac:dyDescent="0.4">
      <c r="A52" s="35" t="s">
        <v>30</v>
      </c>
      <c r="B52" s="36"/>
      <c r="C52" s="36"/>
      <c r="D52" s="36"/>
      <c r="E52" s="37"/>
    </row>
    <row r="54" spans="1:5" ht="58.5" customHeight="1" x14ac:dyDescent="0.35">
      <c r="A54" s="40" t="s">
        <v>42</v>
      </c>
      <c r="B54" s="41"/>
      <c r="C54" s="41"/>
      <c r="D54" s="41"/>
      <c r="E54" s="41"/>
    </row>
  </sheetData>
  <mergeCells count="18">
    <mergeCell ref="A2:E2"/>
    <mergeCell ref="A9:E9"/>
    <mergeCell ref="A51:E51"/>
    <mergeCell ref="A45:B45"/>
    <mergeCell ref="A46:B46"/>
    <mergeCell ref="A47:B47"/>
    <mergeCell ref="A52:E52"/>
    <mergeCell ref="A10:E10"/>
    <mergeCell ref="A54:E54"/>
    <mergeCell ref="A4:E4"/>
    <mergeCell ref="A8:E8"/>
    <mergeCell ref="A6:E6"/>
    <mergeCell ref="A12:E12"/>
    <mergeCell ref="A13:E13"/>
    <mergeCell ref="A15:E15"/>
    <mergeCell ref="C17:D17"/>
    <mergeCell ref="C18:D18"/>
    <mergeCell ref="A16:C16"/>
  </mergeCells>
  <hyperlinks>
    <hyperlink ref="A13" r:id="rId1" xr:uid="{45317384-CB65-4090-9FF4-7125B3D655AC}"/>
    <hyperlink ref="A54:E54" r:id="rId2" display="mailto:franche.comte.golf.entreprise@gmail.com?subject=Inscription%20séjour%20club%20med%202024" xr:uid="{B0A9BE0E-CB87-4565-BCD5-61F0D71B4FDB}"/>
  </hyperlinks>
  <printOptions horizontalCentered="1" verticalCentered="1"/>
  <pageMargins left="0.70866141732283472" right="0.70866141732283472" top="0.74803149606299213" bottom="0.74803149606299213" header="0.31496062992125984" footer="0.31496062992125984"/>
  <pageSetup scale="55" orientation="portrait" r:id="rId3"/>
  <drawing r:id="rId4"/>
</worksheet>
</file>

<file path=docMetadata/LabelInfo.xml><?xml version="1.0" encoding="utf-8"?>
<clbl:labelList xmlns:clbl="http://schemas.microsoft.com/office/2020/mipLabelMetadata">
  <clbl:label id="{07222825-62ea-40f3-96b5-5375c07996e2}" enabled="1" method="Privileged" siteId="{90c7a20a-f34b-40bf-bc48-b9253b6f5d20}"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Orange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BEURRIER Yves UCI EST</dc:creator>
  <cp:lastModifiedBy>BEURRIER Yves UCI EST</cp:lastModifiedBy>
  <cp:lastPrinted>2023-10-29T18:19:07Z</cp:lastPrinted>
  <dcterms:created xsi:type="dcterms:W3CDTF">2023-10-28T14:10:14Z</dcterms:created>
  <dcterms:modified xsi:type="dcterms:W3CDTF">2023-11-01T08:17:20Z</dcterms:modified>
</cp:coreProperties>
</file>